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H163" i="3"/>
  <c r="G163" i="3"/>
  <c r="F163" i="3"/>
  <c r="E163" i="3"/>
  <c r="D163" i="3"/>
  <c r="I163" i="3" s="1"/>
  <c r="H162" i="3"/>
  <c r="G162" i="3"/>
  <c r="F162" i="3"/>
  <c r="E162" i="3"/>
  <c r="D162" i="3"/>
  <c r="H161" i="3"/>
  <c r="G161" i="3"/>
  <c r="F161" i="3"/>
  <c r="F160" i="3" s="1"/>
  <c r="E161" i="3"/>
  <c r="D161" i="3"/>
  <c r="D160" i="3" s="1"/>
  <c r="I159" i="3"/>
  <c r="I158" i="3"/>
  <c r="I157" i="3"/>
  <c r="I156" i="3"/>
  <c r="I155" i="3"/>
  <c r="H154" i="3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H136" i="3"/>
  <c r="G136" i="3"/>
  <c r="F136" i="3"/>
  <c r="E136" i="3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H133" i="3"/>
  <c r="H19" i="3" s="1"/>
  <c r="G133" i="3"/>
  <c r="F133" i="3"/>
  <c r="F19" i="3" s="1"/>
  <c r="E133" i="3"/>
  <c r="D133" i="3"/>
  <c r="I133" i="3" s="1"/>
  <c r="H132" i="3"/>
  <c r="G132" i="3"/>
  <c r="F132" i="3"/>
  <c r="E132" i="3"/>
  <c r="D132" i="3"/>
  <c r="H131" i="3"/>
  <c r="G131" i="3"/>
  <c r="F131" i="3"/>
  <c r="F130" i="3" s="1"/>
  <c r="E131" i="3"/>
  <c r="D131" i="3"/>
  <c r="D130" i="3" s="1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D116" i="3"/>
  <c r="I115" i="3"/>
  <c r="H115" i="3"/>
  <c r="G115" i="3"/>
  <c r="F115" i="3"/>
  <c r="E115" i="3"/>
  <c r="D115" i="3"/>
  <c r="F114" i="3"/>
  <c r="H113" i="3"/>
  <c r="G113" i="3"/>
  <c r="G112" i="3" s="1"/>
  <c r="F113" i="3"/>
  <c r="E113" i="3"/>
  <c r="I113" i="3" s="1"/>
  <c r="I112" i="3" s="1"/>
  <c r="D113" i="3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E98" i="3"/>
  <c r="D98" i="3"/>
  <c r="I98" i="3" s="1"/>
  <c r="H97" i="3"/>
  <c r="G97" i="3"/>
  <c r="F97" i="3"/>
  <c r="E97" i="3"/>
  <c r="D97" i="3"/>
  <c r="F96" i="3"/>
  <c r="E96" i="3"/>
  <c r="H95" i="3"/>
  <c r="H94" i="3" s="1"/>
  <c r="G95" i="3"/>
  <c r="F95" i="3"/>
  <c r="F94" i="3" s="1"/>
  <c r="E95" i="3"/>
  <c r="D95" i="3"/>
  <c r="D94" i="3" s="1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6" i="3" s="1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E70" i="3" s="1"/>
  <c r="D73" i="3"/>
  <c r="F72" i="3"/>
  <c r="I72" i="3" s="1"/>
  <c r="E72" i="3"/>
  <c r="H71" i="3"/>
  <c r="H70" i="3" s="1"/>
  <c r="G71" i="3"/>
  <c r="F71" i="3"/>
  <c r="E71" i="3"/>
  <c r="D71" i="3"/>
  <c r="D70" i="3" s="1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I63" i="3" s="1"/>
  <c r="H62" i="3"/>
  <c r="G62" i="3"/>
  <c r="F62" i="3"/>
  <c r="E62" i="3"/>
  <c r="D62" i="3"/>
  <c r="H61" i="3"/>
  <c r="G61" i="3"/>
  <c r="F61" i="3"/>
  <c r="E61" i="3"/>
  <c r="I61" i="3" s="1"/>
  <c r="D61" i="3"/>
  <c r="H60" i="3"/>
  <c r="G60" i="3"/>
  <c r="F60" i="3"/>
  <c r="E60" i="3"/>
  <c r="H59" i="3"/>
  <c r="H58" i="3" s="1"/>
  <c r="G59" i="3"/>
  <c r="F59" i="3"/>
  <c r="E59" i="3"/>
  <c r="D59" i="3"/>
  <c r="I59" i="3" s="1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I47" i="3"/>
  <c r="I46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 s="1"/>
  <c r="H28" i="3"/>
  <c r="G28" i="3"/>
  <c r="F28" i="3"/>
  <c r="E28" i="3"/>
  <c r="D28" i="3"/>
  <c r="H27" i="3"/>
  <c r="G27" i="3"/>
  <c r="G21" i="3" s="1"/>
  <c r="F27" i="3"/>
  <c r="E27" i="3"/>
  <c r="E21" i="3" s="1"/>
  <c r="D27" i="3"/>
  <c r="H26" i="3"/>
  <c r="H20" i="3" s="1"/>
  <c r="G26" i="3"/>
  <c r="F26" i="3"/>
  <c r="F20" i="3" s="1"/>
  <c r="E26" i="3"/>
  <c r="D26" i="3"/>
  <c r="H25" i="3"/>
  <c r="G25" i="3"/>
  <c r="F25" i="3"/>
  <c r="E25" i="3"/>
  <c r="D25" i="3"/>
  <c r="I24" i="3"/>
  <c r="H24" i="3"/>
  <c r="G24" i="3"/>
  <c r="G18" i="3" s="1"/>
  <c r="F24" i="3"/>
  <c r="E24" i="3"/>
  <c r="E18" i="3" s="1"/>
  <c r="D24" i="3"/>
  <c r="H23" i="3"/>
  <c r="H17" i="3" s="1"/>
  <c r="G23" i="3"/>
  <c r="F23" i="3"/>
  <c r="F22" i="3" s="1"/>
  <c r="E23" i="3"/>
  <c r="D23" i="3"/>
  <c r="D22" i="3" s="1"/>
  <c r="E22" i="3"/>
  <c r="H21" i="3"/>
  <c r="F21" i="3"/>
  <c r="D21" i="3"/>
  <c r="G20" i="3"/>
  <c r="D20" i="3"/>
  <c r="G19" i="3"/>
  <c r="E19" i="3"/>
  <c r="H18" i="3"/>
  <c r="F18" i="3"/>
  <c r="D18" i="3"/>
  <c r="E17" i="3"/>
  <c r="H16" i="3" l="1"/>
  <c r="I52" i="3"/>
  <c r="I74" i="3"/>
  <c r="I97" i="3"/>
  <c r="I132" i="3"/>
  <c r="I162" i="3"/>
  <c r="D17" i="3"/>
  <c r="F17" i="3"/>
  <c r="F16" i="3" s="1"/>
  <c r="D19" i="3"/>
  <c r="G17" i="3"/>
  <c r="I25" i="3"/>
  <c r="I26" i="3"/>
  <c r="I27" i="3"/>
  <c r="E58" i="3"/>
  <c r="I60" i="3"/>
  <c r="I18" i="3" s="1"/>
  <c r="G58" i="3"/>
  <c r="I62" i="3"/>
  <c r="F58" i="3"/>
  <c r="G70" i="3"/>
  <c r="I73" i="3"/>
  <c r="F70" i="3"/>
  <c r="I82" i="3"/>
  <c r="E94" i="3"/>
  <c r="I96" i="3"/>
  <c r="F112" i="3"/>
  <c r="H112" i="3"/>
  <c r="I124" i="3"/>
  <c r="I131" i="3"/>
  <c r="I130" i="3" s="1"/>
  <c r="G130" i="3"/>
  <c r="H130" i="3"/>
  <c r="I136" i="3"/>
  <c r="I154" i="3"/>
  <c r="I161" i="3"/>
  <c r="G160" i="3"/>
  <c r="H160" i="3"/>
  <c r="I166" i="3"/>
  <c r="G16" i="3"/>
  <c r="I19" i="3"/>
  <c r="I21" i="3"/>
  <c r="I58" i="3"/>
  <c r="G94" i="3"/>
  <c r="I94" i="3" s="1"/>
  <c r="I95" i="3"/>
  <c r="G22" i="3"/>
  <c r="I23" i="3"/>
  <c r="D58" i="3"/>
  <c r="I71" i="3"/>
  <c r="I70" i="3" s="1"/>
  <c r="E112" i="3"/>
  <c r="E130" i="3"/>
  <c r="E160" i="3"/>
  <c r="I160" i="3" s="1"/>
  <c r="H22" i="3"/>
  <c r="E20" i="3"/>
  <c r="E16" i="3" s="1"/>
  <c r="I20" i="3" l="1"/>
  <c r="D16" i="3"/>
  <c r="I17" i="3"/>
  <c r="I16" i="3" s="1"/>
  <c r="I22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<sst xmlns="http://schemas.openxmlformats.org/spreadsheetml/2006/main" count="228" uniqueCount="59">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</sst>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36" zoomScale="64" zoomScaleNormal="64" zoomScaleSheetLayoutView="64" workbookViewId="0">
      <selection activeCell="A13" sqref="A13:A1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38" t="s">
        <v>57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9" t="s">
        <v>55</v>
      </c>
      <c r="B9" s="40"/>
      <c r="C9" s="40"/>
      <c r="D9" s="40"/>
      <c r="E9" s="40"/>
      <c r="F9" s="40"/>
      <c r="G9" s="40"/>
      <c r="H9" s="40"/>
      <c r="I9" s="40"/>
    </row>
    <row r="10" spans="1:9" x14ac:dyDescent="0.25">
      <c r="A10" s="40"/>
      <c r="B10" s="40"/>
      <c r="C10" s="40"/>
      <c r="D10" s="40"/>
      <c r="E10" s="40"/>
      <c r="F10" s="40"/>
      <c r="G10" s="40"/>
      <c r="H10" s="40"/>
      <c r="I10" s="40"/>
    </row>
    <row r="11" spans="1:9" ht="33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</row>
    <row r="12" spans="1:9" x14ac:dyDescent="0.25">
      <c r="A12" s="5"/>
    </row>
    <row r="13" spans="1:9" ht="14.45" customHeight="1" x14ac:dyDescent="0.25">
      <c r="A13" s="41" t="s">
        <v>22</v>
      </c>
      <c r="B13" s="41" t="s">
        <v>0</v>
      </c>
      <c r="C13" s="41" t="s">
        <v>1</v>
      </c>
      <c r="D13" s="44" t="s">
        <v>3</v>
      </c>
      <c r="E13" s="45"/>
      <c r="F13" s="45"/>
      <c r="G13" s="45"/>
      <c r="H13" s="45"/>
      <c r="I13" s="46"/>
    </row>
    <row r="14" spans="1:9" ht="50.45" customHeight="1" x14ac:dyDescent="0.25">
      <c r="A14" s="42"/>
      <c r="B14" s="43"/>
      <c r="C14" s="43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41" t="s">
        <v>41</v>
      </c>
      <c r="B16" s="41" t="s">
        <v>49</v>
      </c>
      <c r="C16" s="11" t="s">
        <v>11</v>
      </c>
      <c r="D16" s="12">
        <f>D17+D18+D19+D20+D21</f>
        <v>14542.926000000001</v>
      </c>
      <c r="E16" s="12">
        <f>E17+E18+E19+E20+E21</f>
        <v>11070.500000000002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47502.434000000001</v>
      </c>
    </row>
    <row r="17" spans="1:9" ht="42.75" customHeight="1" x14ac:dyDescent="0.25">
      <c r="A17" s="47"/>
      <c r="B17" s="47"/>
      <c r="C17" s="13" t="s">
        <v>6</v>
      </c>
      <c r="D17" s="12">
        <f t="shared" ref="D17:I21" si="1">D23+D59+D71+D95+D113+D131+D161</f>
        <v>10879.127</v>
      </c>
      <c r="E17" s="12">
        <f t="shared" si="1"/>
        <v>8729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39759.034999999996</v>
      </c>
    </row>
    <row r="18" spans="1:9" ht="114" customHeight="1" x14ac:dyDescent="0.25">
      <c r="A18" s="47"/>
      <c r="B18" s="47"/>
      <c r="C18" s="13" t="s">
        <v>7</v>
      </c>
      <c r="D18" s="12">
        <f t="shared" si="1"/>
        <v>377.49900000000002</v>
      </c>
      <c r="E18" s="12">
        <f>E24+E60+E72+E96+E114+E132+E162</f>
        <v>1792.6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2170.0990000000002</v>
      </c>
    </row>
    <row r="19" spans="1:9" ht="114" customHeight="1" x14ac:dyDescent="0.25">
      <c r="A19" s="47"/>
      <c r="B19" s="47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47"/>
      <c r="B20" s="47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47"/>
      <c r="B21" s="47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4" t="s">
        <v>42</v>
      </c>
      <c r="B22" s="34" t="s">
        <v>49</v>
      </c>
      <c r="C22" s="14" t="s">
        <v>11</v>
      </c>
      <c r="D22" s="15">
        <f>D23+D24+D25+D26+D27</f>
        <v>7764.8329999999996</v>
      </c>
      <c r="E22" s="15">
        <f>E23+E24+E25+E26+E27</f>
        <v>8062.5000000000009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35872.641000000003</v>
      </c>
    </row>
    <row r="23" spans="1:9" ht="21.6" customHeight="1" x14ac:dyDescent="0.25">
      <c r="A23" s="35"/>
      <c r="B23" s="35"/>
      <c r="C23" s="16" t="s">
        <v>12</v>
      </c>
      <c r="D23" s="15">
        <f t="shared" ref="D23:H27" si="3">D29+D35+D53+D41+D47</f>
        <v>7254.2</v>
      </c>
      <c r="E23" s="15">
        <f t="shared" si="3"/>
        <v>7802.8000000000011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34264.207999999999</v>
      </c>
    </row>
    <row r="24" spans="1:9" ht="21.6" customHeight="1" x14ac:dyDescent="0.25">
      <c r="A24" s="35"/>
      <c r="B24" s="35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5"/>
      <c r="B25" s="35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5"/>
      <c r="B26" s="35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6"/>
      <c r="B27" s="36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4895.8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20951.641000000003</v>
      </c>
    </row>
    <row r="29" spans="1:9" ht="21.6" customHeight="1" x14ac:dyDescent="0.25">
      <c r="A29" s="26"/>
      <c r="B29" s="26"/>
      <c r="C29" s="17" t="s">
        <v>12</v>
      </c>
      <c r="D29" s="18">
        <v>5265.6</v>
      </c>
      <c r="E29" s="18">
        <v>4636.1000000000004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19608.808000000005</v>
      </c>
    </row>
    <row r="30" spans="1:9" ht="21.6" customHeight="1" x14ac:dyDescent="0.25">
      <c r="A30" s="26"/>
      <c r="B30" s="26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6"/>
      <c r="B31" s="26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6"/>
      <c r="B32" s="26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27"/>
      <c r="B33" s="27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6"/>
      <c r="B35" s="26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6"/>
      <c r="B36" s="26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6"/>
      <c r="B37" s="26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6"/>
      <c r="B38" s="26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7"/>
      <c r="B39" s="27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7" t="s">
        <v>25</v>
      </c>
      <c r="B40" s="37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7" t="s">
        <v>26</v>
      </c>
      <c r="B46" s="37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6"/>
      <c r="B47" s="26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6"/>
      <c r="B48" s="26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6"/>
      <c r="B49" s="26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6"/>
      <c r="B50" s="26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7"/>
      <c r="B51" s="27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6"/>
      <c r="B53" s="26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6"/>
      <c r="B54" s="26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6"/>
      <c r="B55" s="26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6"/>
      <c r="B56" s="26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7"/>
      <c r="B57" s="27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4" t="s">
        <v>43</v>
      </c>
      <c r="B58" s="34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35"/>
      <c r="B59" s="35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35"/>
      <c r="B60" s="35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5"/>
      <c r="B61" s="35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5"/>
      <c r="B62" s="35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6"/>
      <c r="B63" s="36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6"/>
      <c r="B65" s="26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6"/>
      <c r="B66" s="26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6"/>
      <c r="B67" s="26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6"/>
      <c r="B68" s="26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7"/>
      <c r="B69" s="27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4" t="s">
        <v>44</v>
      </c>
      <c r="B70" s="34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959.19999999999993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2163.3270000000002</v>
      </c>
    </row>
    <row r="71" spans="1:9" ht="21.6" customHeight="1" x14ac:dyDescent="0.25">
      <c r="A71" s="35"/>
      <c r="B71" s="35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5"/>
      <c r="B72" s="35"/>
      <c r="C72" s="14" t="s">
        <v>13</v>
      </c>
      <c r="D72" s="15">
        <v>0</v>
      </c>
      <c r="E72" s="15">
        <f t="shared" ref="E72:F75" si="15">E78+E84+E90</f>
        <v>959.19999999999993</v>
      </c>
      <c r="F72" s="15">
        <f t="shared" si="15"/>
        <v>0</v>
      </c>
      <c r="G72" s="15">
        <v>0</v>
      </c>
      <c r="H72" s="15">
        <v>0</v>
      </c>
      <c r="I72" s="15">
        <f>D72+E72+F72+G72+H72</f>
        <v>959.19999999999993</v>
      </c>
    </row>
    <row r="73" spans="1:9" ht="21.6" customHeight="1" x14ac:dyDescent="0.25">
      <c r="A73" s="35"/>
      <c r="B73" s="35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5"/>
      <c r="B74" s="35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6"/>
      <c r="B75" s="36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764.8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1606.527</v>
      </c>
    </row>
    <row r="77" spans="1:9" ht="21.6" customHeight="1" x14ac:dyDescent="0.25">
      <c r="A77" s="26"/>
      <c r="B77" s="26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6"/>
      <c r="B78" s="26"/>
      <c r="C78" s="17" t="s">
        <v>13</v>
      </c>
      <c r="D78" s="18">
        <v>0</v>
      </c>
      <c r="E78" s="18">
        <v>764.8</v>
      </c>
      <c r="F78" s="18">
        <v>0</v>
      </c>
      <c r="G78" s="18">
        <v>0</v>
      </c>
      <c r="H78" s="18">
        <v>0</v>
      </c>
      <c r="I78" s="18">
        <f>D78+E78+F78+G78+H78</f>
        <v>764.8</v>
      </c>
    </row>
    <row r="79" spans="1:9" ht="21.6" customHeight="1" x14ac:dyDescent="0.25">
      <c r="A79" s="26"/>
      <c r="B79" s="26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6"/>
      <c r="B80" s="26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7"/>
      <c r="B81" s="27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6"/>
      <c r="B83" s="26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6"/>
      <c r="B84" s="26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6"/>
      <c r="B85" s="26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6"/>
      <c r="B86" s="26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7"/>
      <c r="B87" s="27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194.4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250.60000000000002</v>
      </c>
    </row>
    <row r="89" spans="1:11" ht="21.6" customHeight="1" x14ac:dyDescent="0.25">
      <c r="A89" s="26"/>
      <c r="B89" s="26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6"/>
      <c r="B90" s="26"/>
      <c r="C90" s="17" t="s">
        <v>13</v>
      </c>
      <c r="D90" s="18">
        <v>0</v>
      </c>
      <c r="E90" s="18">
        <v>194.4</v>
      </c>
      <c r="F90" s="18">
        <v>0</v>
      </c>
      <c r="G90" s="18">
        <v>0</v>
      </c>
      <c r="H90" s="18">
        <v>0</v>
      </c>
      <c r="I90" s="18">
        <f t="shared" si="19"/>
        <v>194.4</v>
      </c>
    </row>
    <row r="91" spans="1:11" ht="21.6" customHeight="1" x14ac:dyDescent="0.25">
      <c r="A91" s="26"/>
      <c r="B91" s="26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6"/>
      <c r="B92" s="26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7"/>
      <c r="B93" s="27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4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5"/>
      <c r="B95" s="26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5"/>
      <c r="B96" s="26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5"/>
      <c r="B97" s="26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5"/>
      <c r="B98" s="26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6"/>
      <c r="B99" s="27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6"/>
      <c r="B101" s="26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6"/>
      <c r="B102" s="26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6"/>
      <c r="B103" s="26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6"/>
      <c r="B104" s="26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7"/>
      <c r="B105" s="27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6"/>
      <c r="B107" s="26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6"/>
      <c r="B108" s="26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6"/>
      <c r="B109" s="26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6"/>
      <c r="B110" s="26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7"/>
      <c r="B111" s="27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4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5"/>
      <c r="B113" s="26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5"/>
      <c r="B114" s="26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5"/>
      <c r="B115" s="26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5"/>
      <c r="B116" s="26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6"/>
      <c r="B117" s="27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6"/>
      <c r="B119" s="26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6"/>
      <c r="B120" s="26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6"/>
      <c r="B121" s="26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6"/>
      <c r="B122" s="26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7"/>
      <c r="B123" s="27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6"/>
      <c r="B125" s="26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6"/>
      <c r="B126" s="26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6"/>
      <c r="B127" s="26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6"/>
      <c r="B128" s="26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7"/>
      <c r="B129" s="27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4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2044.6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9397.866</v>
      </c>
    </row>
    <row r="131" spans="1:12" ht="21.6" customHeight="1" x14ac:dyDescent="0.25">
      <c r="A131" s="35"/>
      <c r="B131" s="26"/>
      <c r="C131" s="14" t="s">
        <v>12</v>
      </c>
      <c r="D131" s="15">
        <f>D137+D143+D149+D155</f>
        <v>2667.2</v>
      </c>
      <c r="E131" s="15">
        <f t="shared" ref="E131:H131" si="27">E137+E143+E149+E155</f>
        <v>922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4522.1000000000004</v>
      </c>
    </row>
    <row r="132" spans="1:12" ht="21.6" customHeight="1" x14ac:dyDescent="0.25">
      <c r="A132" s="35"/>
      <c r="B132" s="26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5"/>
      <c r="B133" s="26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5"/>
      <c r="B134" s="26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6"/>
      <c r="B135" s="27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6"/>
      <c r="B137" s="26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1"/>
      <c r="L137" s="31"/>
    </row>
    <row r="138" spans="1:12" ht="21.6" customHeight="1" x14ac:dyDescent="0.25">
      <c r="A138" s="26"/>
      <c r="B138" s="26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1"/>
      <c r="L138" s="31"/>
    </row>
    <row r="139" spans="1:12" ht="21.6" customHeight="1" x14ac:dyDescent="0.25">
      <c r="A139" s="26"/>
      <c r="B139" s="26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1"/>
      <c r="L139" s="31"/>
    </row>
    <row r="140" spans="1:12" ht="21.6" customHeight="1" x14ac:dyDescent="0.25">
      <c r="A140" s="26"/>
      <c r="B140" s="26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2"/>
      <c r="L140" s="32"/>
    </row>
    <row r="141" spans="1:12" ht="21.6" customHeight="1" x14ac:dyDescent="0.25">
      <c r="A141" s="27"/>
      <c r="B141" s="27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3"/>
      <c r="L141" s="33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2044.6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3877.5</v>
      </c>
    </row>
    <row r="155" spans="1:9" ht="21.6" customHeight="1" x14ac:dyDescent="0.25">
      <c r="A155" s="26"/>
      <c r="B155" s="26"/>
      <c r="C155" s="17" t="s">
        <v>12</v>
      </c>
      <c r="D155" s="18">
        <v>0</v>
      </c>
      <c r="E155" s="18">
        <v>922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1854.9</v>
      </c>
    </row>
    <row r="156" spans="1:9" ht="21.6" customHeight="1" x14ac:dyDescent="0.25">
      <c r="A156" s="26"/>
      <c r="B156" s="26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</row>
    <row r="157" spans="1:9" ht="21.6" customHeight="1" x14ac:dyDescent="0.25">
      <c r="A157" s="26"/>
      <c r="B157" s="26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6"/>
      <c r="B158" s="26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7"/>
      <c r="B159" s="27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28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29"/>
      <c r="B161" s="26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29"/>
      <c r="B162" s="26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29"/>
      <c r="B163" s="26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29"/>
      <c r="B164" s="26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30"/>
      <c r="B165" s="27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37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6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6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6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6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7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2025-05-05T08:02:14Z</dcterms:modified>
</cp:coreProperties>
</file>